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70" tabRatio="839" firstSheet="3" activeTab="7"/>
  </bookViews>
  <sheets>
    <sheet name="Понедельник 1" sheetId="1" r:id="rId1"/>
    <sheet name="Вторник 1" sheetId="3" r:id="rId2"/>
    <sheet name="Среда 1" sheetId="5" r:id="rId3"/>
    <sheet name="Четверг 1" sheetId="7" r:id="rId4"/>
    <sheet name="Пятница 1" sheetId="9" r:id="rId5"/>
    <sheet name="Суббота 1" sheetId="11" r:id="rId6"/>
    <sheet name="Понедельник 2" sheetId="13" r:id="rId7"/>
    <sheet name="Вторник2" sheetId="15" r:id="rId8"/>
    <sheet name="Среда 2" sheetId="17" r:id="rId9"/>
    <sheet name="Четверг 2" sheetId="19" r:id="rId10"/>
    <sheet name="Пятница 2" sheetId="21" r:id="rId11"/>
    <sheet name="Суббота 2" sheetId="23" r:id="rId12"/>
  </sheets>
  <calcPr calcId="144525"/>
</workbook>
</file>

<file path=xl/sharedStrings.xml><?xml version="1.0" encoding="utf-8"?>
<sst xmlns="http://schemas.openxmlformats.org/spreadsheetml/2006/main" count="379" uniqueCount="87">
  <si>
    <t>День : Понедельник</t>
  </si>
  <si>
    <t>Неделя: Первая</t>
  </si>
  <si>
    <t>Сезон : Осенне-зимний и весенне-летний</t>
  </si>
  <si>
    <t>№ рец.по сбор нику</t>
  </si>
  <si>
    <t>Наименование блюд</t>
  </si>
  <si>
    <t>11-17 лет</t>
  </si>
  <si>
    <t>Пищевая ценность (г)</t>
  </si>
  <si>
    <t>Эн.ценн.(ккал)</t>
  </si>
  <si>
    <t>Витамины</t>
  </si>
  <si>
    <t>Минеральные вещества</t>
  </si>
  <si>
    <t>Белки</t>
  </si>
  <si>
    <t>Жиры</t>
  </si>
  <si>
    <t>Углеводы</t>
  </si>
  <si>
    <t>А</t>
  </si>
  <si>
    <t>В1</t>
  </si>
  <si>
    <t>В2</t>
  </si>
  <si>
    <t>РР</t>
  </si>
  <si>
    <t>С</t>
  </si>
  <si>
    <t>Ca (мг)</t>
  </si>
  <si>
    <t>Mg (мг)</t>
  </si>
  <si>
    <t>Р (мг)</t>
  </si>
  <si>
    <t>Fe (мг)</t>
  </si>
  <si>
    <t>ЗАВТРАК</t>
  </si>
  <si>
    <t>№105/2009</t>
  </si>
  <si>
    <t>Каша рисовая молочная жидкая</t>
  </si>
  <si>
    <t>200/5</t>
  </si>
  <si>
    <t>№340/ 2009</t>
  </si>
  <si>
    <t>Бутерброд с маслом и сыром</t>
  </si>
  <si>
    <t>60/10/20</t>
  </si>
  <si>
    <t>Тех.-Технол</t>
  </si>
  <si>
    <t>Кисель витаминизированный</t>
  </si>
  <si>
    <t>Хлеб пшеничный из муки 1 сорта</t>
  </si>
  <si>
    <t>ИТОГО ЗА ЗАВТРАК</t>
  </si>
  <si>
    <t>День : Вторник</t>
  </si>
  <si>
    <t>№185/ 2009</t>
  </si>
  <si>
    <t>Сардельки отварные с маслом</t>
  </si>
  <si>
    <t>100/5</t>
  </si>
  <si>
    <t>№196/ 2009</t>
  </si>
  <si>
    <t>Каша гречневая (рассыпчатая)</t>
  </si>
  <si>
    <t>№257/ 2009</t>
  </si>
  <si>
    <t xml:space="preserve">Кофейный напиток </t>
  </si>
  <si>
    <t>День : Среда</t>
  </si>
  <si>
    <t>№154/ 2009</t>
  </si>
  <si>
    <t>Рыба  тушеная с овощами</t>
  </si>
  <si>
    <t>70/70</t>
  </si>
  <si>
    <t>№216/ 2009</t>
  </si>
  <si>
    <t>Картофельное пюре</t>
  </si>
  <si>
    <t>Тех-технол.</t>
  </si>
  <si>
    <t>Напиток витаминизированный</t>
  </si>
  <si>
    <t>День : Четверг</t>
  </si>
  <si>
    <t>№163/ 2009</t>
  </si>
  <si>
    <t>Жаркое по-домашнему с говядиной</t>
  </si>
  <si>
    <t>100/150</t>
  </si>
  <si>
    <t>№255/ 2009</t>
  </si>
  <si>
    <t>Компот из смеси сухофруктов</t>
  </si>
  <si>
    <t>День : Пятница</t>
  </si>
  <si>
    <t>№189/ 2009</t>
  </si>
  <si>
    <t>Котлеты  из кур припущенные</t>
  </si>
  <si>
    <t>№204/ 2009</t>
  </si>
  <si>
    <t>Макаронные изделия отварные</t>
  </si>
  <si>
    <t>№244/ 2009</t>
  </si>
  <si>
    <t>Какао  с молоком</t>
  </si>
  <si>
    <t>День : Суббота</t>
  </si>
  <si>
    <t>№162/ 2009</t>
  </si>
  <si>
    <t>Гуляш из говядины</t>
  </si>
  <si>
    <t>№138/2013</t>
  </si>
  <si>
    <t>Чай с сахаром</t>
  </si>
  <si>
    <t>Неделя: Вторая</t>
  </si>
  <si>
    <t>№ 93/ 2009</t>
  </si>
  <si>
    <t>Каша Дружба молочная</t>
  </si>
  <si>
    <t>№345/ 2009</t>
  </si>
  <si>
    <t>Бутерброд с маслом и повидлом</t>
  </si>
  <si>
    <t>60/10/35</t>
  </si>
  <si>
    <t>№124/2009</t>
  </si>
  <si>
    <t>Запеканка из творога со сгущ.молоком</t>
  </si>
  <si>
    <t>170/30</t>
  </si>
  <si>
    <t>№191/ 2009</t>
  </si>
  <si>
    <t>Плов из отварной курицы</t>
  </si>
  <si>
    <t>70/140</t>
  </si>
  <si>
    <t>№143/ 2009</t>
  </si>
  <si>
    <t>Котлеты  рыбные</t>
  </si>
  <si>
    <t>Кофейный напиток с молоком</t>
  </si>
  <si>
    <t>№182/ 2009</t>
  </si>
  <si>
    <t>Тефтели из говядины с рисом "Ежики"</t>
  </si>
  <si>
    <t>Шницель из кур припущенный</t>
  </si>
  <si>
    <t>№247/ 2009</t>
  </si>
  <si>
    <t>Кисель из концентрата пл/яг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</si>
</sst>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(&quot;$&quot;* #,##0_);_(&quot;$&quot;* \(#,##0\);_(&quot;$&quot;* &quot;-&quot;_);_(@_)"/>
  </numFmts>
  <fonts count="28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4"/>
      <color theme="1"/>
      <name val="Calibri"/>
      <charset val="204"/>
      <scheme val="minor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b/>
      <sz val="11"/>
      <color theme="1"/>
      <name val="Times New Roman"/>
      <charset val="204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20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9" borderId="1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shrinkToFit="1"/>
    </xf>
    <xf numFmtId="49" fontId="1" fillId="0" borderId="7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opLeftCell="A7" workbookViewId="0">
      <selection activeCell="E31" sqref="E31"/>
    </sheetView>
  </sheetViews>
  <sheetFormatPr defaultColWidth="9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21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7" t="s">
        <v>20</v>
      </c>
      <c r="P5" s="3" t="s">
        <v>21</v>
      </c>
    </row>
    <row r="6" ht="21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21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ht="27" customHeight="1" spans="1:16">
      <c r="A9" s="13" t="s">
        <v>23</v>
      </c>
      <c r="B9" s="13" t="s">
        <v>24</v>
      </c>
      <c r="C9" s="18" t="s">
        <v>25</v>
      </c>
      <c r="D9" s="18">
        <v>5.12</v>
      </c>
      <c r="E9" s="18">
        <v>6.62</v>
      </c>
      <c r="F9" s="18">
        <v>32.61</v>
      </c>
      <c r="G9" s="18">
        <v>210.13</v>
      </c>
      <c r="H9" s="18">
        <v>0.04</v>
      </c>
      <c r="I9" s="18">
        <v>0.05</v>
      </c>
      <c r="J9" s="18">
        <v>0.15</v>
      </c>
      <c r="K9" s="18">
        <v>0.62</v>
      </c>
      <c r="L9" s="18">
        <v>1.07</v>
      </c>
      <c r="M9" s="18">
        <v>137.69</v>
      </c>
      <c r="N9" s="18">
        <v>21.56</v>
      </c>
      <c r="O9" s="18">
        <v>121.93</v>
      </c>
      <c r="P9" s="18">
        <v>0.87</v>
      </c>
    </row>
    <row r="10" ht="27" customHeight="1" spans="1:16">
      <c r="A10" s="13" t="s">
        <v>26</v>
      </c>
      <c r="B10" s="13" t="s">
        <v>27</v>
      </c>
      <c r="C10" s="21" t="s">
        <v>28</v>
      </c>
      <c r="D10" s="18">
        <v>6.62</v>
      </c>
      <c r="E10" s="18">
        <v>9.48</v>
      </c>
      <c r="F10" s="18">
        <v>10.06</v>
      </c>
      <c r="G10" s="18">
        <v>152</v>
      </c>
      <c r="H10" s="18">
        <v>0.06</v>
      </c>
      <c r="I10" s="18">
        <v>0.03</v>
      </c>
      <c r="J10" s="18">
        <v>0.14</v>
      </c>
      <c r="K10" s="18">
        <v>0.41</v>
      </c>
      <c r="L10" s="18">
        <v>0.56</v>
      </c>
      <c r="M10" s="18">
        <v>214.3</v>
      </c>
      <c r="N10" s="18">
        <v>7.15</v>
      </c>
      <c r="O10" s="18">
        <v>126.35</v>
      </c>
      <c r="P10" s="18">
        <v>0.33</v>
      </c>
    </row>
    <row r="11" ht="27" customHeight="1" spans="1:16">
      <c r="A11" s="13" t="s">
        <v>29</v>
      </c>
      <c r="B11" s="13" t="s">
        <v>30</v>
      </c>
      <c r="C11" s="19">
        <v>200</v>
      </c>
      <c r="D11" s="19">
        <v>1.36</v>
      </c>
      <c r="E11" s="19">
        <v>0</v>
      </c>
      <c r="F11" s="19">
        <v>14.2</v>
      </c>
      <c r="G11" s="19">
        <v>360</v>
      </c>
      <c r="H11" s="19">
        <v>0.5</v>
      </c>
      <c r="I11" s="19">
        <v>0.6</v>
      </c>
      <c r="J11" s="19">
        <v>0.6</v>
      </c>
      <c r="K11" s="19">
        <v>6.5</v>
      </c>
      <c r="L11" s="19">
        <v>30</v>
      </c>
      <c r="M11" s="19">
        <v>59</v>
      </c>
      <c r="N11" s="19">
        <v>3.2</v>
      </c>
      <c r="O11" s="19">
        <v>8.82</v>
      </c>
      <c r="P11" s="19">
        <v>0.36</v>
      </c>
    </row>
    <row r="12" ht="29.25" customHeight="1" spans="1:16">
      <c r="A12" s="13"/>
      <c r="B12" s="13" t="s">
        <v>31</v>
      </c>
      <c r="C12" s="18">
        <v>30</v>
      </c>
      <c r="D12" s="18">
        <v>2.28</v>
      </c>
      <c r="E12" s="18">
        <v>0.27</v>
      </c>
      <c r="F12" s="18">
        <v>14.01</v>
      </c>
      <c r="G12" s="18">
        <v>64.08</v>
      </c>
      <c r="H12" s="18"/>
      <c r="I12" s="18">
        <v>0.048</v>
      </c>
      <c r="J12" s="18">
        <v>0.024</v>
      </c>
      <c r="K12" s="18">
        <v>0.462</v>
      </c>
      <c r="L12" s="18"/>
      <c r="M12" s="18">
        <v>5.4</v>
      </c>
      <c r="N12" s="18">
        <v>15.3</v>
      </c>
      <c r="O12" s="18">
        <v>26.1</v>
      </c>
      <c r="P12" s="18">
        <v>0.972</v>
      </c>
    </row>
    <row r="13" customHeight="1" spans="1:16">
      <c r="A13" s="13"/>
      <c r="B13" s="13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customHeight="1" spans="1:16">
      <c r="A14" s="22" t="s">
        <v>32</v>
      </c>
      <c r="B14" s="23"/>
      <c r="C14" s="18"/>
      <c r="D14" s="34">
        <f t="shared" ref="D14:P14" si="0">SUM(D9:D12)</f>
        <v>15.38</v>
      </c>
      <c r="E14" s="34">
        <f t="shared" si="0"/>
        <v>16.37</v>
      </c>
      <c r="F14" s="34">
        <f t="shared" si="0"/>
        <v>70.88</v>
      </c>
      <c r="G14" s="34">
        <f t="shared" si="0"/>
        <v>786.21</v>
      </c>
      <c r="H14" s="34">
        <f t="shared" si="0"/>
        <v>0.6</v>
      </c>
      <c r="I14" s="34">
        <f t="shared" si="0"/>
        <v>0.728</v>
      </c>
      <c r="J14" s="34">
        <f t="shared" si="0"/>
        <v>0.914</v>
      </c>
      <c r="K14" s="34">
        <f t="shared" si="0"/>
        <v>7.992</v>
      </c>
      <c r="L14" s="34">
        <f t="shared" si="0"/>
        <v>31.63</v>
      </c>
      <c r="M14" s="34">
        <f t="shared" si="0"/>
        <v>416.39</v>
      </c>
      <c r="N14" s="34">
        <f t="shared" si="0"/>
        <v>47.21</v>
      </c>
      <c r="O14" s="34">
        <f t="shared" si="0"/>
        <v>283.2</v>
      </c>
      <c r="P14" s="34">
        <f t="shared" si="0"/>
        <v>2.532</v>
      </c>
    </row>
    <row r="15" customHeight="1" spans="1:16">
      <c r="A15" s="13"/>
      <c r="B15" s="1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</sheetData>
  <mergeCells count="21">
    <mergeCell ref="D4:F4"/>
    <mergeCell ref="H4:L4"/>
    <mergeCell ref="M4:P4"/>
    <mergeCell ref="A8:B8"/>
    <mergeCell ref="A14:B14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550694444444444" bottom="0.0388888888888889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opLeftCell="A4" workbookViewId="0">
      <selection activeCell="K29" sqref="K29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49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67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7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2" t="s">
        <v>79</v>
      </c>
      <c r="B9" s="12" t="s">
        <v>80</v>
      </c>
      <c r="C9" s="12" t="s">
        <v>36</v>
      </c>
      <c r="D9" s="12">
        <v>10.36</v>
      </c>
      <c r="E9" s="12">
        <v>1.93</v>
      </c>
      <c r="F9" s="12">
        <v>6.79</v>
      </c>
      <c r="G9" s="12">
        <v>85.93</v>
      </c>
      <c r="H9" s="12">
        <v>0.04</v>
      </c>
      <c r="I9" s="12">
        <v>0.06</v>
      </c>
      <c r="J9" s="12">
        <v>0.11</v>
      </c>
      <c r="K9" s="12">
        <v>0.76</v>
      </c>
      <c r="L9" s="12"/>
      <c r="M9" s="12">
        <v>7.01</v>
      </c>
      <c r="N9" s="12">
        <v>38.82</v>
      </c>
      <c r="O9" s="12">
        <v>19.42</v>
      </c>
      <c r="P9" s="12">
        <v>0.77</v>
      </c>
    </row>
    <row r="10" ht="29.25" customHeight="1" spans="1:16">
      <c r="A10" s="13" t="s">
        <v>45</v>
      </c>
      <c r="B10" s="13" t="s">
        <v>46</v>
      </c>
      <c r="C10" s="13">
        <v>180</v>
      </c>
      <c r="D10" s="13">
        <v>2.13</v>
      </c>
      <c r="E10" s="13">
        <v>4.04</v>
      </c>
      <c r="F10" s="13">
        <v>15.53</v>
      </c>
      <c r="G10" s="13">
        <v>106.97</v>
      </c>
      <c r="H10" s="13">
        <v>0.04</v>
      </c>
      <c r="I10" s="13">
        <v>0.1</v>
      </c>
      <c r="J10" s="13">
        <v>0.06</v>
      </c>
      <c r="K10" s="13">
        <v>0.78</v>
      </c>
      <c r="L10" s="13">
        <v>16.95</v>
      </c>
      <c r="M10" s="13">
        <v>27.54</v>
      </c>
      <c r="N10" s="13">
        <v>21.56</v>
      </c>
      <c r="O10" s="13">
        <v>63.23</v>
      </c>
      <c r="P10" s="13">
        <v>0.79</v>
      </c>
    </row>
    <row r="11" ht="29.25" customHeight="1" spans="1:16">
      <c r="A11" s="12" t="s">
        <v>39</v>
      </c>
      <c r="B11" s="12" t="s">
        <v>81</v>
      </c>
      <c r="C11" s="12">
        <v>200</v>
      </c>
      <c r="D11" s="12">
        <v>2.01</v>
      </c>
      <c r="E11" s="12">
        <v>2.39</v>
      </c>
      <c r="F11" s="12">
        <v>25.65</v>
      </c>
      <c r="G11" s="12">
        <v>131.87</v>
      </c>
      <c r="H11" s="12">
        <v>0.01</v>
      </c>
      <c r="I11" s="12">
        <v>0.02</v>
      </c>
      <c r="J11" s="12">
        <v>0.06</v>
      </c>
      <c r="K11" s="12">
        <v>0.06</v>
      </c>
      <c r="L11" s="12">
        <v>0.28</v>
      </c>
      <c r="M11" s="12">
        <v>86.15</v>
      </c>
      <c r="N11" s="12">
        <v>9.52</v>
      </c>
      <c r="O11" s="12">
        <v>61.32</v>
      </c>
      <c r="P11" s="12">
        <v>0.09</v>
      </c>
    </row>
    <row r="12" ht="27" customHeight="1" spans="1:16">
      <c r="A12" s="13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16.78</v>
      </c>
      <c r="E13" s="16">
        <f t="shared" si="0"/>
        <v>8.63</v>
      </c>
      <c r="F13" s="16">
        <f t="shared" si="0"/>
        <v>61.98</v>
      </c>
      <c r="G13" s="16">
        <f t="shared" si="0"/>
        <v>388.85</v>
      </c>
      <c r="H13" s="16">
        <f t="shared" si="0"/>
        <v>0.09</v>
      </c>
      <c r="I13" s="16">
        <f t="shared" si="0"/>
        <v>0.228</v>
      </c>
      <c r="J13" s="16">
        <f t="shared" si="0"/>
        <v>0.254</v>
      </c>
      <c r="K13" s="16">
        <f t="shared" si="0"/>
        <v>2.062</v>
      </c>
      <c r="L13" s="16">
        <f t="shared" si="0"/>
        <v>17.23</v>
      </c>
      <c r="M13" s="16">
        <f t="shared" si="0"/>
        <v>126.1</v>
      </c>
      <c r="N13" s="16">
        <f t="shared" si="0"/>
        <v>85.2</v>
      </c>
      <c r="O13" s="16">
        <f t="shared" si="0"/>
        <v>170.07</v>
      </c>
      <c r="P13" s="16">
        <f t="shared" si="0"/>
        <v>2.622</v>
      </c>
    </row>
  </sheetData>
  <mergeCells count="21">
    <mergeCell ref="D4:F4"/>
    <mergeCell ref="H4:L4"/>
    <mergeCell ref="M4:P4"/>
    <mergeCell ref="A8:B8"/>
    <mergeCell ref="A13:B1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511805555555556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workbookViewId="0">
      <selection activeCell="A14" sqref="$A14:$XFD25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55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67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7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2" t="s">
        <v>82</v>
      </c>
      <c r="B9" s="12" t="s">
        <v>83</v>
      </c>
      <c r="C9" s="12" t="s">
        <v>36</v>
      </c>
      <c r="D9" s="12">
        <v>9.16</v>
      </c>
      <c r="E9" s="12">
        <v>13.53</v>
      </c>
      <c r="F9" s="12">
        <v>9.44</v>
      </c>
      <c r="G9" s="12">
        <v>196.14</v>
      </c>
      <c r="H9" s="12">
        <v>0.05</v>
      </c>
      <c r="I9" s="12">
        <v>0.04</v>
      </c>
      <c r="J9" s="12">
        <v>0.07</v>
      </c>
      <c r="K9" s="12">
        <v>1.42</v>
      </c>
      <c r="L9" s="12">
        <v>2.1</v>
      </c>
      <c r="M9" s="12">
        <v>15.31</v>
      </c>
      <c r="N9" s="12">
        <v>15.94</v>
      </c>
      <c r="O9" s="12">
        <v>42.77</v>
      </c>
      <c r="P9" s="12">
        <v>1.54</v>
      </c>
    </row>
    <row r="10" ht="29.25" customHeight="1" spans="1:16">
      <c r="A10" s="12" t="s">
        <v>58</v>
      </c>
      <c r="B10" s="12" t="s">
        <v>59</v>
      </c>
      <c r="C10" s="12">
        <v>180</v>
      </c>
      <c r="D10" s="12">
        <v>3.68</v>
      </c>
      <c r="E10" s="12">
        <v>3.53</v>
      </c>
      <c r="F10" s="12">
        <v>23.55</v>
      </c>
      <c r="G10" s="12">
        <v>140.73</v>
      </c>
      <c r="H10" s="12">
        <v>0.02</v>
      </c>
      <c r="I10" s="12">
        <v>0.06</v>
      </c>
      <c r="J10" s="12">
        <v>0.03</v>
      </c>
      <c r="K10" s="12">
        <v>0.41</v>
      </c>
      <c r="L10" s="12"/>
      <c r="M10" s="12">
        <v>7.11</v>
      </c>
      <c r="N10" s="12">
        <v>55.8</v>
      </c>
      <c r="O10" s="12">
        <v>30.44</v>
      </c>
      <c r="P10" s="12">
        <v>0.42</v>
      </c>
    </row>
    <row r="11" ht="29.25" customHeight="1" spans="1:16">
      <c r="A11" s="13" t="s">
        <v>65</v>
      </c>
      <c r="B11" s="13" t="s">
        <v>66</v>
      </c>
      <c r="C11" s="18">
        <v>200</v>
      </c>
      <c r="D11" s="18">
        <v>1.53</v>
      </c>
      <c r="E11" s="18">
        <v>6</v>
      </c>
      <c r="F11" s="18">
        <v>11.28</v>
      </c>
      <c r="G11" s="18">
        <v>45.12</v>
      </c>
      <c r="H11" s="18"/>
      <c r="I11" s="18"/>
      <c r="J11" s="18">
        <v>0.03</v>
      </c>
      <c r="K11" s="18">
        <v>0.15</v>
      </c>
      <c r="L11" s="18">
        <v>3</v>
      </c>
      <c r="M11" s="18">
        <v>5.8</v>
      </c>
      <c r="N11" s="18">
        <v>9.38</v>
      </c>
      <c r="O11" s="18">
        <v>12.28</v>
      </c>
      <c r="P11" s="18">
        <v>1.68</v>
      </c>
    </row>
    <row r="12" ht="27" customHeight="1" spans="1:16">
      <c r="A12" s="13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16.65</v>
      </c>
      <c r="E13" s="16">
        <f t="shared" si="0"/>
        <v>23.33</v>
      </c>
      <c r="F13" s="16">
        <f t="shared" si="0"/>
        <v>58.28</v>
      </c>
      <c r="G13" s="16">
        <f t="shared" si="0"/>
        <v>446.07</v>
      </c>
      <c r="H13" s="16">
        <f t="shared" si="0"/>
        <v>0.07</v>
      </c>
      <c r="I13" s="16">
        <f t="shared" si="0"/>
        <v>0.148</v>
      </c>
      <c r="J13" s="16">
        <f t="shared" si="0"/>
        <v>0.154</v>
      </c>
      <c r="K13" s="16">
        <f t="shared" si="0"/>
        <v>2.442</v>
      </c>
      <c r="L13" s="16">
        <f t="shared" si="0"/>
        <v>5.1</v>
      </c>
      <c r="M13" s="16">
        <f t="shared" si="0"/>
        <v>33.62</v>
      </c>
      <c r="N13" s="16">
        <f t="shared" si="0"/>
        <v>96.42</v>
      </c>
      <c r="O13" s="16">
        <f t="shared" si="0"/>
        <v>111.59</v>
      </c>
      <c r="P13" s="16">
        <f t="shared" si="0"/>
        <v>4.612</v>
      </c>
    </row>
  </sheetData>
  <mergeCells count="21">
    <mergeCell ref="D4:F4"/>
    <mergeCell ref="H4:L4"/>
    <mergeCell ref="M4:P4"/>
    <mergeCell ref="A8:B8"/>
    <mergeCell ref="A13:B1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629861111111111" bottom="0.275" header="0.3" footer="0.236111111111111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view="pageBreakPreview" zoomScaleNormal="100" zoomScaleSheetLayoutView="100" workbookViewId="0">
      <selection activeCell="C11" sqref="C11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62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67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7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2" t="s">
        <v>56</v>
      </c>
      <c r="B9" s="12" t="s">
        <v>84</v>
      </c>
      <c r="C9" s="12" t="s">
        <v>36</v>
      </c>
      <c r="D9" s="12">
        <v>11.02</v>
      </c>
      <c r="E9" s="12">
        <v>12.45</v>
      </c>
      <c r="F9" s="12">
        <v>7.52</v>
      </c>
      <c r="G9" s="12">
        <v>186.09</v>
      </c>
      <c r="H9" s="12">
        <v>0.04</v>
      </c>
      <c r="I9" s="12">
        <v>0.06</v>
      </c>
      <c r="J9" s="12">
        <v>0.09</v>
      </c>
      <c r="K9" s="12">
        <v>1.65</v>
      </c>
      <c r="L9" s="12"/>
      <c r="M9" s="12">
        <v>9.68</v>
      </c>
      <c r="N9" s="12">
        <v>17.7</v>
      </c>
      <c r="O9" s="12">
        <v>120.94</v>
      </c>
      <c r="P9" s="12">
        <v>1</v>
      </c>
    </row>
    <row r="10" ht="29.25" customHeight="1" spans="1:16">
      <c r="A10" s="13" t="s">
        <v>37</v>
      </c>
      <c r="B10" s="13" t="s">
        <v>38</v>
      </c>
      <c r="C10" s="13">
        <v>180</v>
      </c>
      <c r="D10" s="13">
        <v>5.82</v>
      </c>
      <c r="E10" s="13">
        <v>3.62</v>
      </c>
      <c r="F10" s="13">
        <v>30</v>
      </c>
      <c r="G10" s="13">
        <v>175.87</v>
      </c>
      <c r="H10" s="13">
        <v>0.02</v>
      </c>
      <c r="I10" s="13">
        <v>0.24</v>
      </c>
      <c r="J10" s="13">
        <v>0.09</v>
      </c>
      <c r="K10" s="13">
        <v>1.93</v>
      </c>
      <c r="L10" s="13"/>
      <c r="M10" s="13">
        <v>33.19</v>
      </c>
      <c r="N10" s="13">
        <v>45.22</v>
      </c>
      <c r="O10" s="13">
        <v>96.54</v>
      </c>
      <c r="P10" s="13">
        <v>3.69</v>
      </c>
    </row>
    <row r="11" ht="25.5" customHeight="1" spans="1:16">
      <c r="A11" s="12" t="s">
        <v>85</v>
      </c>
      <c r="B11" s="12" t="s">
        <v>86</v>
      </c>
      <c r="C11" s="12">
        <v>200</v>
      </c>
      <c r="D11" s="12">
        <v>1.36</v>
      </c>
      <c r="E11" s="12"/>
      <c r="F11" s="12">
        <v>29.02</v>
      </c>
      <c r="G11" s="12">
        <v>116.19</v>
      </c>
      <c r="H11" s="12">
        <v>0.5</v>
      </c>
      <c r="I11" s="12">
        <v>0.6</v>
      </c>
      <c r="J11" s="12">
        <v>0.7</v>
      </c>
      <c r="K11" s="12"/>
      <c r="L11" s="12">
        <v>30</v>
      </c>
      <c r="M11" s="12">
        <v>25.2</v>
      </c>
      <c r="N11" s="12"/>
      <c r="O11" s="12">
        <v>12.5</v>
      </c>
      <c r="P11" s="12">
        <v>5.03</v>
      </c>
    </row>
    <row r="12" ht="27" customHeight="1" spans="1:16">
      <c r="A12" s="13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20.48</v>
      </c>
      <c r="E13" s="16">
        <f t="shared" si="0"/>
        <v>16.34</v>
      </c>
      <c r="F13" s="16">
        <f t="shared" si="0"/>
        <v>80.55</v>
      </c>
      <c r="G13" s="16">
        <f t="shared" si="0"/>
        <v>542.23</v>
      </c>
      <c r="H13" s="16">
        <f t="shared" si="0"/>
        <v>0.56</v>
      </c>
      <c r="I13" s="16">
        <f t="shared" si="0"/>
        <v>0.948</v>
      </c>
      <c r="J13" s="16">
        <f t="shared" si="0"/>
        <v>0.904</v>
      </c>
      <c r="K13" s="16">
        <f t="shared" si="0"/>
        <v>4.042</v>
      </c>
      <c r="L13" s="16">
        <f t="shared" si="0"/>
        <v>30</v>
      </c>
      <c r="M13" s="16">
        <f t="shared" si="0"/>
        <v>73.47</v>
      </c>
      <c r="N13" s="16">
        <f t="shared" si="0"/>
        <v>78.22</v>
      </c>
      <c r="O13" s="16">
        <f t="shared" si="0"/>
        <v>256.08</v>
      </c>
      <c r="P13" s="16">
        <f t="shared" si="0"/>
        <v>10.692</v>
      </c>
    </row>
  </sheetData>
  <mergeCells count="21">
    <mergeCell ref="D4:F4"/>
    <mergeCell ref="H4:L4"/>
    <mergeCell ref="M4:P4"/>
    <mergeCell ref="A8:B8"/>
    <mergeCell ref="A13:B1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workbookViewId="0">
      <selection activeCell="A14" sqref="$A14:$XFD23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21" customHeight="1" spans="1:16">
      <c r="A1" s="1" t="s">
        <v>33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1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7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3" t="s">
        <v>34</v>
      </c>
      <c r="B9" s="13" t="s">
        <v>35</v>
      </c>
      <c r="C9" s="13" t="s">
        <v>36</v>
      </c>
      <c r="D9" s="13">
        <v>6.62</v>
      </c>
      <c r="E9" s="13">
        <v>16.04</v>
      </c>
      <c r="F9" s="13">
        <v>1.57</v>
      </c>
      <c r="G9" s="13">
        <v>179.72</v>
      </c>
      <c r="H9" s="13">
        <v>0.02</v>
      </c>
      <c r="I9" s="13">
        <v>0.13</v>
      </c>
      <c r="J9" s="13">
        <v>0.11</v>
      </c>
      <c r="K9" s="13">
        <v>1.1</v>
      </c>
      <c r="L9" s="13"/>
      <c r="M9" s="13">
        <v>6</v>
      </c>
      <c r="N9" s="13">
        <v>12.05</v>
      </c>
      <c r="O9" s="13">
        <v>105.95</v>
      </c>
      <c r="P9" s="13">
        <v>1.27</v>
      </c>
    </row>
    <row r="10" ht="29.25" customHeight="1" spans="1:16">
      <c r="A10" s="13" t="s">
        <v>37</v>
      </c>
      <c r="B10" s="13" t="s">
        <v>38</v>
      </c>
      <c r="C10" s="13">
        <v>180</v>
      </c>
      <c r="D10" s="13">
        <v>5.82</v>
      </c>
      <c r="E10" s="13">
        <v>3.62</v>
      </c>
      <c r="F10" s="13">
        <v>30</v>
      </c>
      <c r="G10" s="13">
        <v>175.87</v>
      </c>
      <c r="H10" s="13">
        <v>0.02</v>
      </c>
      <c r="I10" s="13">
        <v>0.24</v>
      </c>
      <c r="J10" s="13">
        <v>0.09</v>
      </c>
      <c r="K10" s="13">
        <v>1.93</v>
      </c>
      <c r="L10" s="13"/>
      <c r="M10" s="13">
        <v>33.19</v>
      </c>
      <c r="N10" s="13">
        <v>45.22</v>
      </c>
      <c r="O10" s="13">
        <v>96.54</v>
      </c>
      <c r="P10" s="13">
        <v>3.69</v>
      </c>
    </row>
    <row r="11" ht="26.25" customHeight="1" spans="1:16">
      <c r="A11" s="12" t="s">
        <v>39</v>
      </c>
      <c r="B11" s="12" t="s">
        <v>40</v>
      </c>
      <c r="C11" s="12">
        <v>200</v>
      </c>
      <c r="D11" s="12">
        <v>2.01</v>
      </c>
      <c r="E11" s="12">
        <v>2.39</v>
      </c>
      <c r="F11" s="12">
        <v>25.65</v>
      </c>
      <c r="G11" s="12">
        <v>131.87</v>
      </c>
      <c r="H11" s="12">
        <v>0.01</v>
      </c>
      <c r="I11" s="12">
        <v>0.02</v>
      </c>
      <c r="J11" s="12">
        <v>0.06</v>
      </c>
      <c r="K11" s="12">
        <v>0.06</v>
      </c>
      <c r="L11" s="12">
        <v>0.28</v>
      </c>
      <c r="M11" s="12">
        <v>86.15</v>
      </c>
      <c r="N11" s="12">
        <v>9.52</v>
      </c>
      <c r="O11" s="12">
        <v>61.32</v>
      </c>
      <c r="P11" s="12">
        <v>0.09</v>
      </c>
    </row>
    <row r="12" ht="32.25" customHeight="1" spans="1:16">
      <c r="A12" s="13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>SUM(D9:D12)</f>
        <v>16.73</v>
      </c>
      <c r="E13" s="16">
        <f>SUM(E9:E12)</f>
        <v>22.32</v>
      </c>
      <c r="F13" s="16">
        <f>SUM(F9:F11)</f>
        <v>57.22</v>
      </c>
      <c r="G13" s="16">
        <f>SUM(G9:G12)</f>
        <v>551.54</v>
      </c>
      <c r="H13" s="16">
        <f>SUM(H9:H12)</f>
        <v>0.05</v>
      </c>
      <c r="I13" s="16">
        <f>SUM(I9:I12)</f>
        <v>0.438</v>
      </c>
      <c r="J13" s="16">
        <f>SUM(J9:J11)</f>
        <v>0.26</v>
      </c>
      <c r="K13" s="16">
        <f>SUM(K9:K12)</f>
        <v>3.552</v>
      </c>
      <c r="L13" s="16">
        <f>SUM(L9:L12)</f>
        <v>0.28</v>
      </c>
      <c r="M13" s="16">
        <f>SUM(M9:M12)</f>
        <v>130.74</v>
      </c>
      <c r="N13" s="16">
        <f>SUM(N9:N11)</f>
        <v>66.79</v>
      </c>
      <c r="O13" s="16">
        <f>SUM(O9:O12)</f>
        <v>289.91</v>
      </c>
      <c r="P13" s="16">
        <f>SUM(P9:P12)</f>
        <v>6.022</v>
      </c>
    </row>
  </sheetData>
  <mergeCells count="21">
    <mergeCell ref="D4:F4"/>
    <mergeCell ref="H4:L4"/>
    <mergeCell ref="M4:P4"/>
    <mergeCell ref="A8:B8"/>
    <mergeCell ref="A13:B1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511805555555556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view="pageBreakPreview" zoomScaleNormal="100" zoomScaleSheetLayoutView="100" workbookViewId="0">
      <selection activeCell="A14" sqref="$A14:$XFD23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21" customHeight="1" spans="1:16">
      <c r="A1" s="1" t="s">
        <v>41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1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21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7" t="s">
        <v>20</v>
      </c>
      <c r="P5" s="3" t="s">
        <v>21</v>
      </c>
    </row>
    <row r="6" ht="21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21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32" t="s">
        <v>22</v>
      </c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ht="28.5" customHeight="1" spans="1:16">
      <c r="A9" s="12" t="s">
        <v>42</v>
      </c>
      <c r="B9" s="12" t="s">
        <v>43</v>
      </c>
      <c r="C9" s="12" t="s">
        <v>44</v>
      </c>
      <c r="D9" s="12">
        <v>14.52</v>
      </c>
      <c r="E9" s="12">
        <v>8.03</v>
      </c>
      <c r="F9" s="12">
        <v>7.51</v>
      </c>
      <c r="G9" s="12">
        <v>160.29</v>
      </c>
      <c r="H9" s="12">
        <v>2.41</v>
      </c>
      <c r="I9" s="12">
        <v>0.09</v>
      </c>
      <c r="J9" s="12">
        <v>0.15</v>
      </c>
      <c r="K9" s="12">
        <v>1.2</v>
      </c>
      <c r="L9" s="12">
        <v>4.99</v>
      </c>
      <c r="M9" s="12">
        <v>18.94</v>
      </c>
      <c r="N9" s="12">
        <v>61.05</v>
      </c>
      <c r="O9" s="12">
        <v>28.17</v>
      </c>
      <c r="P9" s="12">
        <v>1.29</v>
      </c>
    </row>
    <row r="10" ht="27.75" customHeight="1" spans="1:16">
      <c r="A10" s="13" t="s">
        <v>45</v>
      </c>
      <c r="B10" s="13" t="s">
        <v>46</v>
      </c>
      <c r="C10" s="13">
        <v>180</v>
      </c>
      <c r="D10" s="13">
        <v>2.13</v>
      </c>
      <c r="E10" s="13">
        <v>4.04</v>
      </c>
      <c r="F10" s="13">
        <v>15.53</v>
      </c>
      <c r="G10" s="13">
        <v>106.97</v>
      </c>
      <c r="H10" s="13">
        <v>0.04</v>
      </c>
      <c r="I10" s="13">
        <v>0.1</v>
      </c>
      <c r="J10" s="13">
        <v>0.06</v>
      </c>
      <c r="K10" s="13">
        <v>0.78</v>
      </c>
      <c r="L10" s="13">
        <v>16.95</v>
      </c>
      <c r="M10" s="13">
        <v>27.54</v>
      </c>
      <c r="N10" s="13">
        <v>21.56</v>
      </c>
      <c r="O10" s="13">
        <v>63.23</v>
      </c>
      <c r="P10" s="13">
        <v>0.79</v>
      </c>
    </row>
    <row r="11" ht="29.25" customHeight="1" spans="1:16">
      <c r="A11" s="12" t="s">
        <v>47</v>
      </c>
      <c r="B11" s="12" t="s">
        <v>48</v>
      </c>
      <c r="C11" s="12">
        <v>200</v>
      </c>
      <c r="D11" s="12">
        <v>0.12</v>
      </c>
      <c r="E11" s="12">
        <v>0.3</v>
      </c>
      <c r="F11" s="12">
        <v>0.34</v>
      </c>
      <c r="G11" s="12">
        <v>3</v>
      </c>
      <c r="H11" s="12">
        <v>20</v>
      </c>
      <c r="I11" s="12"/>
      <c r="J11" s="12"/>
      <c r="K11" s="12"/>
      <c r="L11" s="12"/>
      <c r="M11" s="12"/>
      <c r="N11" s="12"/>
      <c r="O11" s="12"/>
      <c r="P11" s="12"/>
    </row>
    <row r="12" customHeight="1" spans="1:16">
      <c r="A12" s="12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19.05</v>
      </c>
      <c r="E13" s="16">
        <f t="shared" si="0"/>
        <v>12.64</v>
      </c>
      <c r="F13" s="16">
        <f t="shared" si="0"/>
        <v>37.39</v>
      </c>
      <c r="G13" s="16">
        <f t="shared" si="0"/>
        <v>334.34</v>
      </c>
      <c r="H13" s="16">
        <f t="shared" si="0"/>
        <v>22.45</v>
      </c>
      <c r="I13" s="16">
        <f t="shared" si="0"/>
        <v>0.238</v>
      </c>
      <c r="J13" s="16">
        <f t="shared" si="0"/>
        <v>0.234</v>
      </c>
      <c r="K13" s="16">
        <f t="shared" si="0"/>
        <v>2.442</v>
      </c>
      <c r="L13" s="16">
        <f t="shared" si="0"/>
        <v>21.94</v>
      </c>
      <c r="M13" s="16">
        <f t="shared" si="0"/>
        <v>51.88</v>
      </c>
      <c r="N13" s="16">
        <f t="shared" si="0"/>
        <v>97.91</v>
      </c>
      <c r="O13" s="16">
        <f t="shared" si="0"/>
        <v>117.5</v>
      </c>
      <c r="P13" s="16">
        <f t="shared" si="0"/>
        <v>3.052</v>
      </c>
    </row>
  </sheetData>
  <mergeCells count="21">
    <mergeCell ref="D4:F4"/>
    <mergeCell ref="H4:L4"/>
    <mergeCell ref="M4:P4"/>
    <mergeCell ref="A8:B8"/>
    <mergeCell ref="A13:B1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354166666666667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view="pageBreakPreview" zoomScaleNormal="100" zoomScaleSheetLayoutView="100" workbookViewId="0">
      <selection activeCell="G25" sqref="G25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21" customHeight="1" spans="1:16">
      <c r="A1" s="1" t="s">
        <v>49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1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" customHeight="1" spans="1:16">
      <c r="A4" s="25" t="s">
        <v>3</v>
      </c>
      <c r="B4" s="25" t="s">
        <v>4</v>
      </c>
      <c r="C4" s="25" t="s">
        <v>5</v>
      </c>
      <c r="D4" s="26" t="s">
        <v>6</v>
      </c>
      <c r="E4" s="27"/>
      <c r="F4" s="28"/>
      <c r="G4" s="25" t="s">
        <v>7</v>
      </c>
      <c r="H4" s="26" t="s">
        <v>8</v>
      </c>
      <c r="I4" s="27"/>
      <c r="J4" s="27"/>
      <c r="K4" s="27"/>
      <c r="L4" s="28"/>
      <c r="M4" s="26" t="s">
        <v>9</v>
      </c>
      <c r="N4" s="27"/>
      <c r="O4" s="27"/>
      <c r="P4" s="28"/>
    </row>
    <row r="5" ht="21" customHeight="1" spans="1:16">
      <c r="A5" s="29"/>
      <c r="B5" s="29"/>
      <c r="C5" s="29"/>
      <c r="D5" s="25" t="s">
        <v>10</v>
      </c>
      <c r="E5" s="25" t="s">
        <v>11</v>
      </c>
      <c r="F5" s="25" t="s">
        <v>12</v>
      </c>
      <c r="G5" s="29"/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31" t="s">
        <v>20</v>
      </c>
      <c r="P5" s="25" t="s">
        <v>21</v>
      </c>
    </row>
    <row r="6" ht="21" customHeight="1" spans="1:16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ht="21" customHeight="1" spans="1:16">
      <c r="A7" s="12">
        <v>1</v>
      </c>
      <c r="B7" s="12">
        <v>2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2">
        <v>9</v>
      </c>
      <c r="I7" s="12">
        <v>10</v>
      </c>
      <c r="J7" s="12">
        <v>11</v>
      </c>
      <c r="K7" s="12">
        <v>12</v>
      </c>
      <c r="L7" s="12">
        <v>13</v>
      </c>
      <c r="M7" s="12">
        <v>14</v>
      </c>
      <c r="N7" s="12">
        <v>15</v>
      </c>
      <c r="O7" s="12">
        <v>16</v>
      </c>
      <c r="P7" s="12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7" customHeight="1" spans="1:16">
      <c r="A9" s="13" t="s">
        <v>50</v>
      </c>
      <c r="B9" s="13" t="s">
        <v>51</v>
      </c>
      <c r="C9" s="18" t="s">
        <v>52</v>
      </c>
      <c r="D9" s="18">
        <v>22.54</v>
      </c>
      <c r="E9" s="18">
        <v>17.33</v>
      </c>
      <c r="F9" s="18">
        <v>22.13</v>
      </c>
      <c r="G9" s="18">
        <v>334.08</v>
      </c>
      <c r="H9" s="18">
        <v>0.19</v>
      </c>
      <c r="I9" s="18">
        <v>0.22</v>
      </c>
      <c r="J9" s="18">
        <v>0.22</v>
      </c>
      <c r="K9" s="18">
        <v>4.22</v>
      </c>
      <c r="L9" s="18">
        <v>26.12</v>
      </c>
      <c r="M9" s="18">
        <v>28.98</v>
      </c>
      <c r="N9" s="18">
        <v>51.84</v>
      </c>
      <c r="O9" s="18">
        <v>300.83</v>
      </c>
      <c r="P9" s="18">
        <v>4.19</v>
      </c>
    </row>
    <row r="10" ht="28.5" customHeight="1" spans="1:16">
      <c r="A10" s="13" t="s">
        <v>53</v>
      </c>
      <c r="B10" s="13" t="s">
        <v>54</v>
      </c>
      <c r="C10" s="13">
        <v>200</v>
      </c>
      <c r="D10" s="13">
        <v>0.56</v>
      </c>
      <c r="E10" s="13"/>
      <c r="F10" s="13">
        <v>27.89</v>
      </c>
      <c r="G10" s="13">
        <v>113.79</v>
      </c>
      <c r="H10" s="13"/>
      <c r="I10" s="13">
        <v>0.02</v>
      </c>
      <c r="J10" s="13">
        <v>0.02</v>
      </c>
      <c r="K10" s="13">
        <v>0.003</v>
      </c>
      <c r="L10" s="13">
        <v>1</v>
      </c>
      <c r="M10" s="13">
        <v>42.6</v>
      </c>
      <c r="N10" s="13">
        <v>27.3</v>
      </c>
      <c r="O10" s="13">
        <v>38</v>
      </c>
      <c r="P10" s="13">
        <v>0.89</v>
      </c>
    </row>
    <row r="11" ht="27.75" customHeight="1" spans="1:16">
      <c r="A11" s="12"/>
      <c r="B11" s="13" t="s">
        <v>31</v>
      </c>
      <c r="C11" s="12">
        <v>90</v>
      </c>
      <c r="D11" s="12">
        <v>2.28</v>
      </c>
      <c r="E11" s="12">
        <v>0.27</v>
      </c>
      <c r="F11" s="12">
        <v>14.01</v>
      </c>
      <c r="G11" s="12">
        <v>64.08</v>
      </c>
      <c r="H11" s="12"/>
      <c r="I11" s="12">
        <v>0.048</v>
      </c>
      <c r="J11" s="12">
        <v>0.024</v>
      </c>
      <c r="K11" s="12">
        <v>0.462</v>
      </c>
      <c r="L11" s="12"/>
      <c r="M11" s="12">
        <v>5.4</v>
      </c>
      <c r="N11" s="12">
        <v>15.3</v>
      </c>
      <c r="O11" s="12">
        <v>26.1</v>
      </c>
      <c r="P11" s="12">
        <v>0.972</v>
      </c>
    </row>
    <row r="12" customHeight="1" spans="1:1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customHeight="1" spans="1:16">
      <c r="A13" s="14" t="s">
        <v>32</v>
      </c>
      <c r="B13" s="15"/>
      <c r="C13" s="16"/>
      <c r="D13" s="16">
        <f>SUM(D8:D12)</f>
        <v>25.38</v>
      </c>
      <c r="E13" s="16">
        <f>SUM(E9:E11)</f>
        <v>17.6</v>
      </c>
      <c r="F13" s="16">
        <f t="shared" ref="F13:P13" si="0">SUM(F8:F12)</f>
        <v>64.03</v>
      </c>
      <c r="G13" s="16">
        <f t="shared" si="0"/>
        <v>511.95</v>
      </c>
      <c r="H13" s="16">
        <f t="shared" si="0"/>
        <v>0.19</v>
      </c>
      <c r="I13" s="16">
        <f t="shared" si="0"/>
        <v>0.288</v>
      </c>
      <c r="J13" s="16">
        <f t="shared" si="0"/>
        <v>0.264</v>
      </c>
      <c r="K13" s="16">
        <f t="shared" si="0"/>
        <v>4.685</v>
      </c>
      <c r="L13" s="16">
        <f t="shared" si="0"/>
        <v>27.12</v>
      </c>
      <c r="M13" s="16">
        <f t="shared" si="0"/>
        <v>76.98</v>
      </c>
      <c r="N13" s="16">
        <f t="shared" si="0"/>
        <v>94.44</v>
      </c>
      <c r="O13" s="16">
        <f t="shared" si="0"/>
        <v>364.93</v>
      </c>
      <c r="P13" s="16">
        <f t="shared" si="0"/>
        <v>6.052</v>
      </c>
    </row>
    <row r="14" customHeight="1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</sheetData>
  <mergeCells count="21">
    <mergeCell ref="D4:F4"/>
    <mergeCell ref="H4:L4"/>
    <mergeCell ref="M4:P4"/>
    <mergeCell ref="A8:B8"/>
    <mergeCell ref="A13:B1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view="pageBreakPreview" zoomScaleNormal="100" zoomScaleSheetLayoutView="100" workbookViewId="0">
      <selection activeCell="A14" sqref="$A14:$XFD23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3.5" customHeight="1" spans="1:16">
      <c r="A1" s="1" t="s">
        <v>55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8" customHeight="1" spans="1:16">
      <c r="A4" s="25" t="s">
        <v>3</v>
      </c>
      <c r="B4" s="25" t="s">
        <v>4</v>
      </c>
      <c r="C4" s="25" t="s">
        <v>5</v>
      </c>
      <c r="D4" s="26" t="s">
        <v>6</v>
      </c>
      <c r="E4" s="27"/>
      <c r="F4" s="28"/>
      <c r="G4" s="25" t="s">
        <v>7</v>
      </c>
      <c r="H4" s="26" t="s">
        <v>8</v>
      </c>
      <c r="I4" s="27"/>
      <c r="J4" s="27"/>
      <c r="K4" s="27"/>
      <c r="L4" s="28"/>
      <c r="M4" s="26" t="s">
        <v>9</v>
      </c>
      <c r="N4" s="27"/>
      <c r="O4" s="27"/>
      <c r="P4" s="28"/>
    </row>
    <row r="5" ht="18.75" customHeight="1" spans="1:16">
      <c r="A5" s="29"/>
      <c r="B5" s="29"/>
      <c r="C5" s="29"/>
      <c r="D5" s="25" t="s">
        <v>10</v>
      </c>
      <c r="E5" s="25" t="s">
        <v>11</v>
      </c>
      <c r="F5" s="25" t="s">
        <v>12</v>
      </c>
      <c r="G5" s="29"/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31" t="s">
        <v>20</v>
      </c>
      <c r="P5" s="25" t="s">
        <v>21</v>
      </c>
    </row>
    <row r="6" ht="21" customHeight="1" spans="1:16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ht="18" customHeight="1" spans="1:16">
      <c r="A7" s="12">
        <v>1</v>
      </c>
      <c r="B7" s="12">
        <v>2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2">
        <v>9</v>
      </c>
      <c r="I7" s="12">
        <v>10</v>
      </c>
      <c r="J7" s="12">
        <v>11</v>
      </c>
      <c r="K7" s="12">
        <v>12</v>
      </c>
      <c r="L7" s="12">
        <v>13</v>
      </c>
      <c r="M7" s="12">
        <v>14</v>
      </c>
      <c r="N7" s="12">
        <v>15</v>
      </c>
      <c r="O7" s="12">
        <v>16</v>
      </c>
      <c r="P7" s="12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33" customHeight="1" spans="1:16">
      <c r="A9" s="12" t="s">
        <v>56</v>
      </c>
      <c r="B9" s="12" t="s">
        <v>57</v>
      </c>
      <c r="C9" s="12" t="s">
        <v>36</v>
      </c>
      <c r="D9" s="12">
        <v>11.02</v>
      </c>
      <c r="E9" s="12">
        <v>12.45</v>
      </c>
      <c r="F9" s="12">
        <v>7.52</v>
      </c>
      <c r="G9" s="12">
        <v>186.09</v>
      </c>
      <c r="H9" s="12">
        <v>0.04</v>
      </c>
      <c r="I9" s="12">
        <v>0.06</v>
      </c>
      <c r="J9" s="12">
        <v>0.09</v>
      </c>
      <c r="K9" s="12">
        <v>1.65</v>
      </c>
      <c r="L9" s="12"/>
      <c r="M9" s="12">
        <v>9.68</v>
      </c>
      <c r="N9" s="12">
        <v>17.7</v>
      </c>
      <c r="O9" s="12">
        <v>120.94</v>
      </c>
      <c r="P9" s="12">
        <v>1</v>
      </c>
    </row>
    <row r="10" ht="29.25" customHeight="1" spans="1:16">
      <c r="A10" s="12" t="s">
        <v>58</v>
      </c>
      <c r="B10" s="12" t="s">
        <v>59</v>
      </c>
      <c r="C10" s="12">
        <v>180</v>
      </c>
      <c r="D10" s="12">
        <v>3.68</v>
      </c>
      <c r="E10" s="12">
        <v>3.53</v>
      </c>
      <c r="F10" s="12">
        <v>23.55</v>
      </c>
      <c r="G10" s="12">
        <v>140.73</v>
      </c>
      <c r="H10" s="12">
        <v>0.02</v>
      </c>
      <c r="I10" s="12">
        <v>0.06</v>
      </c>
      <c r="J10" s="12">
        <v>0.03</v>
      </c>
      <c r="K10" s="12">
        <v>0.41</v>
      </c>
      <c r="L10" s="12"/>
      <c r="M10" s="12">
        <v>7.11</v>
      </c>
      <c r="N10" s="12">
        <v>55.8</v>
      </c>
      <c r="O10" s="12">
        <v>30.44</v>
      </c>
      <c r="P10" s="12">
        <v>0.42</v>
      </c>
    </row>
    <row r="11" ht="17" customHeight="1" spans="1:16">
      <c r="A11" s="13" t="s">
        <v>60</v>
      </c>
      <c r="B11" s="13" t="s">
        <v>61</v>
      </c>
      <c r="C11" s="18">
        <v>200</v>
      </c>
      <c r="D11" s="18">
        <v>3.78</v>
      </c>
      <c r="E11" s="18">
        <v>3.91</v>
      </c>
      <c r="F11" s="18">
        <v>26.04</v>
      </c>
      <c r="G11" s="18">
        <v>154.15</v>
      </c>
      <c r="H11" s="18">
        <v>0.01</v>
      </c>
      <c r="I11" s="18">
        <v>0.02</v>
      </c>
      <c r="J11" s="18">
        <v>0.09</v>
      </c>
      <c r="K11" s="18">
        <v>0.15</v>
      </c>
      <c r="L11" s="18">
        <v>0.38</v>
      </c>
      <c r="M11" s="18">
        <v>117.44</v>
      </c>
      <c r="N11" s="18">
        <v>16.52</v>
      </c>
      <c r="O11" s="18">
        <v>114.06</v>
      </c>
      <c r="P11" s="18">
        <v>0.56</v>
      </c>
    </row>
    <row r="12" ht="27" customHeight="1" spans="1:16">
      <c r="A12" s="12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20.76</v>
      </c>
      <c r="E13" s="16">
        <f t="shared" si="0"/>
        <v>20.16</v>
      </c>
      <c r="F13" s="16">
        <f t="shared" si="0"/>
        <v>71.12</v>
      </c>
      <c r="G13" s="16">
        <f t="shared" si="0"/>
        <v>545.05</v>
      </c>
      <c r="H13" s="16">
        <f t="shared" si="0"/>
        <v>0.07</v>
      </c>
      <c r="I13" s="16">
        <f t="shared" si="0"/>
        <v>0.188</v>
      </c>
      <c r="J13" s="16">
        <f t="shared" si="0"/>
        <v>0.234</v>
      </c>
      <c r="K13" s="16">
        <f t="shared" si="0"/>
        <v>2.672</v>
      </c>
      <c r="L13" s="16">
        <f t="shared" si="0"/>
        <v>0.38</v>
      </c>
      <c r="M13" s="16">
        <f t="shared" si="0"/>
        <v>139.63</v>
      </c>
      <c r="N13" s="16">
        <f t="shared" si="0"/>
        <v>105.32</v>
      </c>
      <c r="O13" s="16">
        <f t="shared" si="0"/>
        <v>291.54</v>
      </c>
      <c r="P13" s="16">
        <f t="shared" si="0"/>
        <v>2.952</v>
      </c>
    </row>
  </sheetData>
  <mergeCells count="21">
    <mergeCell ref="D4:F4"/>
    <mergeCell ref="H4:L4"/>
    <mergeCell ref="M4:P4"/>
    <mergeCell ref="A8:B8"/>
    <mergeCell ref="A13:B1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workbookViewId="0">
      <selection activeCell="H26" sqref="H26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7.25" customHeight="1" spans="1:16">
      <c r="A1" s="1" t="s">
        <v>62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7.25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75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" customHeight="1" spans="1:16">
      <c r="A4" s="25" t="s">
        <v>3</v>
      </c>
      <c r="B4" s="25" t="s">
        <v>4</v>
      </c>
      <c r="C4" s="25" t="s">
        <v>5</v>
      </c>
      <c r="D4" s="26" t="s">
        <v>6</v>
      </c>
      <c r="E4" s="27"/>
      <c r="F4" s="28"/>
      <c r="G4" s="25" t="s">
        <v>7</v>
      </c>
      <c r="H4" s="26" t="s">
        <v>8</v>
      </c>
      <c r="I4" s="27"/>
      <c r="J4" s="27"/>
      <c r="K4" s="27"/>
      <c r="L4" s="28"/>
      <c r="M4" s="26" t="s">
        <v>9</v>
      </c>
      <c r="N4" s="27"/>
      <c r="O4" s="27"/>
      <c r="P4" s="28"/>
    </row>
    <row r="5" ht="21" customHeight="1" spans="1:16">
      <c r="A5" s="29"/>
      <c r="B5" s="29"/>
      <c r="C5" s="29"/>
      <c r="D5" s="25" t="s">
        <v>10</v>
      </c>
      <c r="E5" s="25" t="s">
        <v>11</v>
      </c>
      <c r="F5" s="25" t="s">
        <v>12</v>
      </c>
      <c r="G5" s="29"/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31" t="s">
        <v>20</v>
      </c>
      <c r="P5" s="25" t="s">
        <v>21</v>
      </c>
    </row>
    <row r="6" ht="21" customHeight="1" spans="1:16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ht="21" customHeight="1" spans="1:16">
      <c r="A7" s="12">
        <v>1</v>
      </c>
      <c r="B7" s="12">
        <v>2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2">
        <v>9</v>
      </c>
      <c r="I7" s="12">
        <v>10</v>
      </c>
      <c r="J7" s="12">
        <v>11</v>
      </c>
      <c r="K7" s="12">
        <v>12</v>
      </c>
      <c r="L7" s="12">
        <v>13</v>
      </c>
      <c r="M7" s="12">
        <v>14</v>
      </c>
      <c r="N7" s="12">
        <v>15</v>
      </c>
      <c r="O7" s="12">
        <v>16</v>
      </c>
      <c r="P7" s="12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4.75" customHeight="1" spans="1:16">
      <c r="A9" s="12" t="s">
        <v>63</v>
      </c>
      <c r="B9" s="12" t="s">
        <v>64</v>
      </c>
      <c r="C9" s="12">
        <v>100</v>
      </c>
      <c r="D9" s="12">
        <v>21.68</v>
      </c>
      <c r="E9" s="12">
        <v>24.21</v>
      </c>
      <c r="F9" s="12">
        <v>6.74</v>
      </c>
      <c r="G9" s="12">
        <v>331.53</v>
      </c>
      <c r="H9" s="12">
        <v>0.23</v>
      </c>
      <c r="I9" s="12">
        <v>0.09</v>
      </c>
      <c r="J9" s="12">
        <v>0.16</v>
      </c>
      <c r="K9" s="12">
        <v>3.26</v>
      </c>
      <c r="L9" s="12">
        <v>4.26</v>
      </c>
      <c r="M9" s="12">
        <v>18.85</v>
      </c>
      <c r="N9" s="12">
        <v>27.1</v>
      </c>
      <c r="O9" s="12">
        <v>241.1</v>
      </c>
      <c r="P9" s="12">
        <v>3.31</v>
      </c>
    </row>
    <row r="10" ht="27" customHeight="1" spans="1:16">
      <c r="A10" s="13" t="s">
        <v>37</v>
      </c>
      <c r="B10" s="13" t="s">
        <v>38</v>
      </c>
      <c r="C10" s="13">
        <v>180</v>
      </c>
      <c r="D10" s="13">
        <v>5.82</v>
      </c>
      <c r="E10" s="13">
        <v>3.62</v>
      </c>
      <c r="F10" s="13">
        <v>30</v>
      </c>
      <c r="G10" s="13">
        <v>175.87</v>
      </c>
      <c r="H10" s="13">
        <v>0.02</v>
      </c>
      <c r="I10" s="13">
        <v>0.24</v>
      </c>
      <c r="J10" s="13">
        <v>0.09</v>
      </c>
      <c r="K10" s="13">
        <v>1.93</v>
      </c>
      <c r="L10" s="13"/>
      <c r="M10" s="13">
        <v>33.19</v>
      </c>
      <c r="N10" s="13">
        <v>45.22</v>
      </c>
      <c r="O10" s="13">
        <v>96.54</v>
      </c>
      <c r="P10" s="13">
        <v>3.69</v>
      </c>
    </row>
    <row r="11" ht="26.25" customHeight="1" spans="1:16">
      <c r="A11" s="13" t="s">
        <v>65</v>
      </c>
      <c r="B11" s="13" t="s">
        <v>66</v>
      </c>
      <c r="C11" s="18">
        <v>200</v>
      </c>
      <c r="D11" s="18">
        <v>1.53</v>
      </c>
      <c r="E11" s="18">
        <v>6</v>
      </c>
      <c r="F11" s="18">
        <v>11.28</v>
      </c>
      <c r="G11" s="18">
        <v>45.12</v>
      </c>
      <c r="H11" s="18"/>
      <c r="I11" s="18"/>
      <c r="J11" s="18">
        <v>0.03</v>
      </c>
      <c r="K11" s="18">
        <v>0.15</v>
      </c>
      <c r="L11" s="18">
        <v>3</v>
      </c>
      <c r="M11" s="18">
        <v>5.8</v>
      </c>
      <c r="N11" s="18">
        <v>9.38</v>
      </c>
      <c r="O11" s="18">
        <v>12.28</v>
      </c>
      <c r="P11" s="18">
        <v>1.68</v>
      </c>
    </row>
    <row r="12" ht="27.75" customHeight="1" spans="1:16">
      <c r="A12" s="12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customHeight="1" spans="1:16">
      <c r="A14" s="14" t="s">
        <v>32</v>
      </c>
      <c r="B14" s="15"/>
      <c r="C14" s="16"/>
      <c r="D14" s="16">
        <f t="shared" ref="D14:P14" si="0">SUM(D9:D12)</f>
        <v>31.31</v>
      </c>
      <c r="E14" s="16">
        <f t="shared" si="0"/>
        <v>34.1</v>
      </c>
      <c r="F14" s="16">
        <f t="shared" si="0"/>
        <v>62.03</v>
      </c>
      <c r="G14" s="16">
        <f t="shared" si="0"/>
        <v>616.6</v>
      </c>
      <c r="H14" s="16">
        <f t="shared" si="0"/>
        <v>0.25</v>
      </c>
      <c r="I14" s="16">
        <f t="shared" si="0"/>
        <v>0.378</v>
      </c>
      <c r="J14" s="16">
        <f t="shared" si="0"/>
        <v>0.304</v>
      </c>
      <c r="K14" s="16">
        <f t="shared" si="0"/>
        <v>5.802</v>
      </c>
      <c r="L14" s="16">
        <f t="shared" si="0"/>
        <v>7.26</v>
      </c>
      <c r="M14" s="16">
        <f t="shared" si="0"/>
        <v>63.24</v>
      </c>
      <c r="N14" s="16">
        <f t="shared" si="0"/>
        <v>97</v>
      </c>
      <c r="O14" s="16">
        <f t="shared" si="0"/>
        <v>376.02</v>
      </c>
      <c r="P14" s="16">
        <f t="shared" si="0"/>
        <v>9.652</v>
      </c>
    </row>
  </sheetData>
  <mergeCells count="21">
    <mergeCell ref="D4:F4"/>
    <mergeCell ref="H4:L4"/>
    <mergeCell ref="M4:P4"/>
    <mergeCell ref="A8:B8"/>
    <mergeCell ref="A14:B14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590277777777778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view="pageBreakPreview" zoomScaleNormal="100" zoomScaleSheetLayoutView="100" workbookViewId="0">
      <selection activeCell="I28" sqref="I28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67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4.2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7" t="s">
        <v>20</v>
      </c>
      <c r="P5" s="3" t="s">
        <v>21</v>
      </c>
    </row>
    <row r="6" ht="25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ht="27" customHeight="1" spans="1:16">
      <c r="A9" s="13" t="s">
        <v>68</v>
      </c>
      <c r="B9" s="13" t="s">
        <v>69</v>
      </c>
      <c r="C9" s="18" t="s">
        <v>25</v>
      </c>
      <c r="D9" s="18">
        <v>6.55</v>
      </c>
      <c r="E9" s="18">
        <v>8.33</v>
      </c>
      <c r="F9" s="18">
        <v>35.09</v>
      </c>
      <c r="G9" s="18">
        <v>241.11</v>
      </c>
      <c r="H9" s="18">
        <v>0.93</v>
      </c>
      <c r="I9" s="18">
        <v>0.15</v>
      </c>
      <c r="J9" s="18">
        <v>0.11</v>
      </c>
      <c r="K9" s="18">
        <v>1.58</v>
      </c>
      <c r="L9" s="18">
        <v>24.1</v>
      </c>
      <c r="M9" s="18">
        <v>20.75</v>
      </c>
      <c r="N9" s="18">
        <v>35.32</v>
      </c>
      <c r="O9" s="18">
        <v>118.92</v>
      </c>
      <c r="P9" s="18">
        <v>2.68</v>
      </c>
    </row>
    <row r="10" ht="27" customHeight="1" spans="1:16">
      <c r="A10" s="13" t="s">
        <v>70</v>
      </c>
      <c r="B10" s="13" t="s">
        <v>71</v>
      </c>
      <c r="C10" s="21" t="s">
        <v>72</v>
      </c>
      <c r="D10" s="18">
        <v>1.72</v>
      </c>
      <c r="E10" s="18">
        <v>4.2</v>
      </c>
      <c r="F10" s="18">
        <v>32.9</v>
      </c>
      <c r="G10" s="18">
        <v>176.3</v>
      </c>
      <c r="H10" s="18">
        <v>0.02</v>
      </c>
      <c r="I10" s="18">
        <v>0.03</v>
      </c>
      <c r="J10" s="18">
        <v>0.07</v>
      </c>
      <c r="K10" s="18">
        <v>0.33</v>
      </c>
      <c r="L10" s="18">
        <v>0.18</v>
      </c>
      <c r="M10" s="18">
        <v>11.2</v>
      </c>
      <c r="N10" s="18">
        <v>8.55</v>
      </c>
      <c r="O10" s="18">
        <v>20.7</v>
      </c>
      <c r="P10" s="18">
        <v>0.96</v>
      </c>
    </row>
    <row r="11" ht="27" customHeight="1" spans="1:16">
      <c r="A11" s="13" t="s">
        <v>29</v>
      </c>
      <c r="B11" s="13" t="s">
        <v>30</v>
      </c>
      <c r="C11" s="19">
        <v>200</v>
      </c>
      <c r="D11" s="19">
        <v>1.36</v>
      </c>
      <c r="E11" s="19">
        <v>0</v>
      </c>
      <c r="F11" s="19">
        <v>14.2</v>
      </c>
      <c r="G11" s="19">
        <v>360</v>
      </c>
      <c r="H11" s="19">
        <v>0.5</v>
      </c>
      <c r="I11" s="19">
        <v>0.6</v>
      </c>
      <c r="J11" s="19">
        <v>0.6</v>
      </c>
      <c r="K11" s="19">
        <v>6.5</v>
      </c>
      <c r="L11" s="19">
        <v>30</v>
      </c>
      <c r="M11" s="19">
        <v>59</v>
      </c>
      <c r="N11" s="19">
        <v>3.2</v>
      </c>
      <c r="O11" s="19">
        <v>8.82</v>
      </c>
      <c r="P11" s="19">
        <v>0.36</v>
      </c>
    </row>
    <row r="12" ht="26" customHeight="1" spans="1:16">
      <c r="A12" s="13"/>
      <c r="B12" s="13" t="s">
        <v>31</v>
      </c>
      <c r="C12" s="18">
        <v>30</v>
      </c>
      <c r="D12" s="18">
        <v>2.28</v>
      </c>
      <c r="E12" s="18">
        <v>0.27</v>
      </c>
      <c r="F12" s="18">
        <v>14.01</v>
      </c>
      <c r="G12" s="18">
        <v>64.08</v>
      </c>
      <c r="H12" s="18"/>
      <c r="I12" s="18">
        <v>0.048</v>
      </c>
      <c r="J12" s="18">
        <v>0.024</v>
      </c>
      <c r="K12" s="18">
        <v>0.462</v>
      </c>
      <c r="L12" s="18"/>
      <c r="M12" s="18">
        <v>5.4</v>
      </c>
      <c r="N12" s="18">
        <v>15.3</v>
      </c>
      <c r="O12" s="18">
        <v>26.1</v>
      </c>
      <c r="P12" s="18">
        <v>0.972</v>
      </c>
    </row>
    <row r="13" customHeight="1" spans="1:16">
      <c r="A13" s="22" t="s">
        <v>32</v>
      </c>
      <c r="B13" s="23"/>
      <c r="C13" s="19"/>
      <c r="D13" s="24">
        <f t="shared" ref="D13:P13" si="0">SUM(D9:D12)</f>
        <v>11.91</v>
      </c>
      <c r="E13" s="24">
        <f t="shared" si="0"/>
        <v>12.8</v>
      </c>
      <c r="F13" s="24">
        <f t="shared" si="0"/>
        <v>96.2</v>
      </c>
      <c r="G13" s="24">
        <f t="shared" si="0"/>
        <v>841.49</v>
      </c>
      <c r="H13" s="24">
        <f t="shared" si="0"/>
        <v>1.45</v>
      </c>
      <c r="I13" s="24">
        <f t="shared" si="0"/>
        <v>0.828</v>
      </c>
      <c r="J13" s="24">
        <f t="shared" si="0"/>
        <v>0.804</v>
      </c>
      <c r="K13" s="24">
        <f t="shared" si="0"/>
        <v>8.872</v>
      </c>
      <c r="L13" s="24">
        <f t="shared" si="0"/>
        <v>54.28</v>
      </c>
      <c r="M13" s="24">
        <f t="shared" si="0"/>
        <v>96.35</v>
      </c>
      <c r="N13" s="24">
        <f t="shared" si="0"/>
        <v>62.37</v>
      </c>
      <c r="O13" s="24">
        <f t="shared" si="0"/>
        <v>174.54</v>
      </c>
      <c r="P13" s="24">
        <f t="shared" si="0"/>
        <v>4.972</v>
      </c>
    </row>
  </sheetData>
  <mergeCells count="21">
    <mergeCell ref="D4:F4"/>
    <mergeCell ref="H4:L4"/>
    <mergeCell ref="M4:P4"/>
    <mergeCell ref="A8:B8"/>
    <mergeCell ref="A13:B1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F22" sqref="F22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21" customHeight="1" spans="1:16">
      <c r="A1" s="1" t="s">
        <v>33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1" t="s">
        <v>67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1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7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3" t="s">
        <v>73</v>
      </c>
      <c r="B9" s="13" t="s">
        <v>74</v>
      </c>
      <c r="C9" s="13" t="s">
        <v>75</v>
      </c>
      <c r="D9" s="13">
        <v>29.22</v>
      </c>
      <c r="E9" s="13">
        <v>12.11</v>
      </c>
      <c r="F9" s="13">
        <v>29.1</v>
      </c>
      <c r="G9" s="13">
        <v>342.23</v>
      </c>
      <c r="H9" s="13">
        <v>0.05</v>
      </c>
      <c r="I9" s="13">
        <v>0.1</v>
      </c>
      <c r="J9" s="13">
        <v>0.39</v>
      </c>
      <c r="K9" s="13">
        <v>89.63</v>
      </c>
      <c r="L9" s="13">
        <v>1.22</v>
      </c>
      <c r="M9" s="13">
        <v>265.97</v>
      </c>
      <c r="N9" s="13">
        <v>50.09</v>
      </c>
      <c r="O9" s="13">
        <v>356.79</v>
      </c>
      <c r="P9" s="13">
        <v>1.58</v>
      </c>
    </row>
    <row r="10" ht="29.25" customHeight="1" spans="1:16">
      <c r="A10" s="13" t="s">
        <v>65</v>
      </c>
      <c r="B10" s="13" t="s">
        <v>66</v>
      </c>
      <c r="C10" s="18">
        <v>200</v>
      </c>
      <c r="D10" s="18">
        <v>1.53</v>
      </c>
      <c r="E10" s="18">
        <v>6</v>
      </c>
      <c r="F10" s="18">
        <v>11.28</v>
      </c>
      <c r="G10" s="18">
        <v>45.12</v>
      </c>
      <c r="H10" s="18"/>
      <c r="I10" s="18"/>
      <c r="J10" s="18">
        <v>0.03</v>
      </c>
      <c r="K10" s="18">
        <v>0.15</v>
      </c>
      <c r="L10" s="18">
        <v>3</v>
      </c>
      <c r="M10" s="18">
        <v>5.8</v>
      </c>
      <c r="N10" s="18">
        <v>9.38</v>
      </c>
      <c r="O10" s="18">
        <v>12.28</v>
      </c>
      <c r="P10" s="18">
        <v>1.68</v>
      </c>
    </row>
    <row r="11" ht="21.75" hidden="1" customHeight="1" spans="1:16">
      <c r="A11" s="13"/>
      <c r="B11" s="1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ht="27.75" customHeight="1" spans="1:16">
      <c r="A12" s="13"/>
      <c r="B12" s="13" t="s">
        <v>31</v>
      </c>
      <c r="C12" s="12">
        <v>60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>SUM(D9:D12)</f>
        <v>33.03</v>
      </c>
      <c r="E13" s="16">
        <f>SUM(E9:E12)</f>
        <v>18.38</v>
      </c>
      <c r="F13" s="16">
        <f>SUM(F9:F11)</f>
        <v>40.38</v>
      </c>
      <c r="G13" s="16">
        <f>SUM(G9:G12)</f>
        <v>451.43</v>
      </c>
      <c r="H13" s="16">
        <f>SUM(H9:H12)</f>
        <v>0.05</v>
      </c>
      <c r="I13" s="16">
        <f>SUM(I9:I12)</f>
        <v>0.148</v>
      </c>
      <c r="J13" s="16">
        <f>SUM(J9:J11)</f>
        <v>0.42</v>
      </c>
      <c r="K13" s="16">
        <f>SUM(K9:K12)</f>
        <v>90.242</v>
      </c>
      <c r="L13" s="16">
        <f>SUM(L9:L12)</f>
        <v>4.22</v>
      </c>
      <c r="M13" s="16">
        <f>SUM(M9:M12)</f>
        <v>277.17</v>
      </c>
      <c r="N13" s="16">
        <f>SUM(N9:N11)</f>
        <v>59.47</v>
      </c>
      <c r="O13" s="16">
        <f>SUM(O9:O12)</f>
        <v>395.17</v>
      </c>
      <c r="P13" s="16">
        <f>SUM(P9:P12)</f>
        <v>4.232</v>
      </c>
    </row>
  </sheetData>
  <mergeCells count="21">
    <mergeCell ref="D4:F4"/>
    <mergeCell ref="H4:L4"/>
    <mergeCell ref="M4:P4"/>
    <mergeCell ref="A8:B8"/>
    <mergeCell ref="A13:B1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I26" sqref="I26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41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67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7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2" t="s">
        <v>76</v>
      </c>
      <c r="B9" s="12" t="s">
        <v>77</v>
      </c>
      <c r="C9" s="12" t="s">
        <v>78</v>
      </c>
      <c r="D9" s="12">
        <v>37.2</v>
      </c>
      <c r="E9" s="12">
        <v>45.33</v>
      </c>
      <c r="F9" s="12">
        <v>41.05</v>
      </c>
      <c r="G9" s="12">
        <v>747.09</v>
      </c>
      <c r="H9" s="12">
        <v>1.12</v>
      </c>
      <c r="I9" s="12">
        <v>0.19</v>
      </c>
      <c r="J9" s="12">
        <v>0.31</v>
      </c>
      <c r="K9" s="12">
        <v>6.62</v>
      </c>
      <c r="L9" s="12">
        <v>1.65</v>
      </c>
      <c r="M9" s="12">
        <v>41.6</v>
      </c>
      <c r="N9" s="12">
        <v>62.34</v>
      </c>
      <c r="O9" s="12">
        <v>448.45</v>
      </c>
      <c r="P9" s="12">
        <v>1.12</v>
      </c>
    </row>
    <row r="10" ht="29.25" customHeight="1" spans="1:16">
      <c r="A10" s="12" t="s">
        <v>47</v>
      </c>
      <c r="B10" s="12" t="s">
        <v>48</v>
      </c>
      <c r="C10" s="12">
        <v>200</v>
      </c>
      <c r="D10" s="12">
        <v>0.12</v>
      </c>
      <c r="E10" s="12">
        <v>0.3</v>
      </c>
      <c r="F10" s="12">
        <v>0.34</v>
      </c>
      <c r="G10" s="12">
        <v>3</v>
      </c>
      <c r="H10" s="12">
        <v>20</v>
      </c>
      <c r="I10" s="12"/>
      <c r="J10" s="12"/>
      <c r="K10" s="12"/>
      <c r="L10" s="12"/>
      <c r="M10" s="12"/>
      <c r="N10" s="12"/>
      <c r="O10" s="12"/>
      <c r="P10" s="12"/>
    </row>
    <row r="11" ht="27" customHeight="1" spans="1:16">
      <c r="A11" s="13"/>
      <c r="B11" s="13" t="s">
        <v>31</v>
      </c>
      <c r="C11" s="12">
        <v>90</v>
      </c>
      <c r="D11" s="12">
        <v>2.28</v>
      </c>
      <c r="E11" s="12">
        <v>0.27</v>
      </c>
      <c r="F11" s="12">
        <v>14.01</v>
      </c>
      <c r="G11" s="12">
        <v>64.08</v>
      </c>
      <c r="H11" s="12"/>
      <c r="I11" s="12">
        <v>0.048</v>
      </c>
      <c r="J11" s="12">
        <v>0.024</v>
      </c>
      <c r="K11" s="12">
        <v>0.462</v>
      </c>
      <c r="L11" s="12"/>
      <c r="M11" s="12">
        <v>5.4</v>
      </c>
      <c r="N11" s="12">
        <v>15.3</v>
      </c>
      <c r="O11" s="12">
        <v>26.1</v>
      </c>
      <c r="P11" s="12">
        <v>0.972</v>
      </c>
    </row>
    <row r="12" customHeight="1" spans="1:16">
      <c r="A12" s="14" t="s">
        <v>32</v>
      </c>
      <c r="B12" s="15"/>
      <c r="C12" s="16"/>
      <c r="D12" s="16">
        <f t="shared" ref="D12:P12" si="0">SUM(D9:D11)</f>
        <v>39.6</v>
      </c>
      <c r="E12" s="16">
        <f t="shared" si="0"/>
        <v>45.9</v>
      </c>
      <c r="F12" s="16">
        <f t="shared" si="0"/>
        <v>55.4</v>
      </c>
      <c r="G12" s="16">
        <f t="shared" si="0"/>
        <v>814.17</v>
      </c>
      <c r="H12" s="16">
        <f t="shared" si="0"/>
        <v>21.12</v>
      </c>
      <c r="I12" s="16">
        <f t="shared" si="0"/>
        <v>0.238</v>
      </c>
      <c r="J12" s="16">
        <f t="shared" si="0"/>
        <v>0.334</v>
      </c>
      <c r="K12" s="16">
        <f t="shared" si="0"/>
        <v>7.082</v>
      </c>
      <c r="L12" s="16">
        <f t="shared" si="0"/>
        <v>1.65</v>
      </c>
      <c r="M12" s="16">
        <f t="shared" si="0"/>
        <v>47</v>
      </c>
      <c r="N12" s="16">
        <f t="shared" si="0"/>
        <v>77.64</v>
      </c>
      <c r="O12" s="16">
        <f t="shared" si="0"/>
        <v>474.55</v>
      </c>
      <c r="P12" s="16">
        <f t="shared" si="0"/>
        <v>2.092</v>
      </c>
    </row>
  </sheetData>
  <mergeCells count="21">
    <mergeCell ref="D4:F4"/>
    <mergeCell ref="H4:L4"/>
    <mergeCell ref="M4:P4"/>
    <mergeCell ref="A8:B8"/>
    <mergeCell ref="A12:B12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Понедельник 1</vt:lpstr>
      <vt:lpstr>Вторник 1</vt:lpstr>
      <vt:lpstr>Среда 1</vt:lpstr>
      <vt:lpstr>Четверг 1</vt:lpstr>
      <vt:lpstr>Пятница 1</vt:lpstr>
      <vt:lpstr>Суббота 1</vt:lpstr>
      <vt:lpstr>Понедельник 2</vt:lpstr>
      <vt:lpstr>Вторник2</vt:lpstr>
      <vt:lpstr>Среда 2</vt:lpstr>
      <vt:lpstr>Четверг 2</vt:lpstr>
      <vt:lpstr>Пятница 2</vt:lpstr>
      <vt:lpstr>Суббота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2018-06-25T09:09:00Z</dcterms:created>
  <cp:lastPrinted>2019-07-17T01:43:00Z</cp:lastPrinted>
  <dcterms:modified xsi:type="dcterms:W3CDTF">2020-11-05T02:41:18Z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